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10275" activeTab="0"/>
  </bookViews>
  <sheets>
    <sheet name="Sheet 1" sheetId="1" r:id="rId1"/>
  </sheets>
  <definedNames>
    <definedName name="_xlnm.Print_Area" localSheetId="0">'Sheet 1'!$A$1:$T$34</definedName>
  </definedNames>
  <calcPr fullCalcOnLoad="1"/>
</workbook>
</file>

<file path=xl/sharedStrings.xml><?xml version="1.0" encoding="utf-8"?>
<sst xmlns="http://schemas.openxmlformats.org/spreadsheetml/2006/main" count="50" uniqueCount="36">
  <si>
    <t>GF</t>
  </si>
  <si>
    <t>OF</t>
  </si>
  <si>
    <t>FF</t>
  </si>
  <si>
    <t>AF</t>
  </si>
  <si>
    <t>POS</t>
  </si>
  <si>
    <t>FTE</t>
  </si>
  <si>
    <t>000</t>
  </si>
  <si>
    <t>AGENCY TOTAL</t>
  </si>
  <si>
    <t>001</t>
  </si>
  <si>
    <t>002</t>
  </si>
  <si>
    <t>LF</t>
  </si>
  <si>
    <t>Cycle</t>
  </si>
  <si>
    <t>Personal Services / Position / FTE Reconciliation Worksheet</t>
  </si>
  <si>
    <t>Pkg</t>
  </si>
  <si>
    <t>Reason / Comment</t>
  </si>
  <si>
    <t>Summary</t>
  </si>
  <si>
    <t>Cross Ref</t>
  </si>
  <si>
    <t>Pkg Subtotal</t>
  </si>
  <si>
    <t>Summary XRef TOTAL</t>
  </si>
  <si>
    <t>Accounts 3465, 8180, 8280</t>
  </si>
  <si>
    <t xml:space="preserve">             LAB = Legislatively Adopted Budget Cycle</t>
  </si>
  <si>
    <t>GRB</t>
  </si>
  <si>
    <t>090</t>
  </si>
  <si>
    <t>(Insert Agency Name/Number)</t>
  </si>
  <si>
    <t>*** SAMPLE ***</t>
  </si>
  <si>
    <t>PERS &amp; Flex Benefits Adjustment - Estimate was off</t>
  </si>
  <si>
    <t xml:space="preserve">LAB </t>
  </si>
  <si>
    <t>Balance to LFO estimate</t>
  </si>
  <si>
    <t>Cycle -- GBB = Governor's Balanced Budget Cycle</t>
  </si>
  <si>
    <t xml:space="preserve">GBB </t>
  </si>
  <si>
    <t>087</t>
  </si>
  <si>
    <t>GBB</t>
  </si>
  <si>
    <t>5.5% total personal services adjustment</t>
  </si>
  <si>
    <t>BX actions</t>
  </si>
  <si>
    <t>PS estimate off</t>
  </si>
  <si>
    <t>2019-21 Legislatively Adopted Budget Cycle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</si>
</sst>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_);\(0\)"/>
    <numFmt numFmtId="167" formatCode="0.00_);\(0.00\)"/>
    <numFmt numFmtId="168" formatCode="0.0"/>
    <numFmt numFmtId="169" formatCode="#,##0.0_);\(#,##0.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65" fontId="1" fillId="0" borderId="0" xfId="44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165" fontId="0" fillId="0" borderId="10" xfId="44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11" xfId="44" applyNumberFormat="1" applyFont="1" applyBorder="1" applyAlignment="1">
      <alignment/>
    </xf>
    <xf numFmtId="0" fontId="1" fillId="0" borderId="11" xfId="0" applyFont="1" applyBorder="1" applyAlignment="1">
      <alignment/>
    </xf>
    <xf numFmtId="37" fontId="1" fillId="0" borderId="11" xfId="44" applyNumberFormat="1" applyFont="1" applyBorder="1" applyAlignment="1">
      <alignment/>
    </xf>
    <xf numFmtId="39" fontId="1" fillId="0" borderId="11" xfId="44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65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tabSelected="1" zoomScalePageLayoutView="0" workbookViewId="0" topLeftCell="A1">
      <selection activeCell="A4" sqref="A4:T4"/>
    </sheetView>
  </sheetViews>
  <sheetFormatPr defaultColWidth="9.140625" defaultRowHeight="12.75"/>
  <cols>
    <col min="1" max="1" width="13.8515625" style="20" customWidth="1"/>
    <col min="2" max="2" width="1.421875" style="20" customWidth="1"/>
    <col min="3" max="3" width="4.421875" style="20" bestFit="1" customWidth="1"/>
    <col min="4" max="4" width="1.1484375" style="20" customWidth="1"/>
    <col min="5" max="5" width="10.28125" style="20" bestFit="1" customWidth="1"/>
    <col min="6" max="6" width="1.28515625" style="20" customWidth="1"/>
    <col min="7" max="7" width="10.28125" style="20" bestFit="1" customWidth="1"/>
    <col min="8" max="8" width="1.1484375" style="20" customWidth="1"/>
    <col min="9" max="9" width="10.28125" style="20" bestFit="1" customWidth="1"/>
    <col min="10" max="10" width="1.1484375" style="20" customWidth="1"/>
    <col min="11" max="11" width="10.28125" style="20" customWidth="1"/>
    <col min="12" max="12" width="1.28515625" style="20" customWidth="1"/>
    <col min="13" max="13" width="10.28125" style="20" bestFit="1" customWidth="1"/>
    <col min="14" max="14" width="1.28515625" style="20" customWidth="1"/>
    <col min="15" max="15" width="7.28125" style="41" bestFit="1" customWidth="1"/>
    <col min="16" max="16" width="1.421875" style="20" customWidth="1"/>
    <col min="17" max="17" width="7.28125" style="42" bestFit="1" customWidth="1"/>
    <col min="18" max="18" width="1.1484375" style="20" customWidth="1"/>
    <col min="19" max="19" width="6.00390625" style="2" bestFit="1" customWidth="1"/>
    <col min="20" max="20" width="46.00390625" style="20" bestFit="1" customWidth="1"/>
    <col min="21" max="16384" width="9.140625" style="20" customWidth="1"/>
  </cols>
  <sheetData>
    <row r="1" spans="1:21" ht="12.7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3"/>
    </row>
    <row r="2" spans="1:21" ht="12.7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2"/>
    </row>
    <row r="3" spans="1:21" ht="12.7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2"/>
    </row>
    <row r="4" spans="1:21" ht="12.75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2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</row>
    <row r="6" spans="1:21" ht="27.75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2"/>
    </row>
    <row r="7" spans="1:21" ht="12.75">
      <c r="A7" s="7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3"/>
      <c r="P7" s="7"/>
      <c r="Q7" s="15"/>
      <c r="R7" s="7"/>
      <c r="S7" s="7"/>
      <c r="T7" s="7"/>
      <c r="U7" s="34"/>
    </row>
    <row r="8" spans="1:21" ht="12.75">
      <c r="A8" s="4" t="s">
        <v>16</v>
      </c>
      <c r="B8" s="4"/>
      <c r="C8" s="4" t="s">
        <v>13</v>
      </c>
      <c r="D8" s="4"/>
      <c r="E8" s="4" t="s">
        <v>0</v>
      </c>
      <c r="F8" s="4"/>
      <c r="G8" s="4" t="s">
        <v>1</v>
      </c>
      <c r="H8" s="4"/>
      <c r="I8" s="4" t="s">
        <v>2</v>
      </c>
      <c r="J8" s="4"/>
      <c r="K8" s="4" t="s">
        <v>10</v>
      </c>
      <c r="L8" s="4"/>
      <c r="M8" s="4" t="s">
        <v>3</v>
      </c>
      <c r="N8" s="4"/>
      <c r="O8" s="14" t="s">
        <v>4</v>
      </c>
      <c r="P8" s="4"/>
      <c r="Q8" s="16" t="s">
        <v>5</v>
      </c>
      <c r="R8" s="4"/>
      <c r="S8" s="4" t="s">
        <v>11</v>
      </c>
      <c r="T8" s="4" t="s">
        <v>14</v>
      </c>
      <c r="U8" s="35"/>
    </row>
    <row r="9" spans="1:20" ht="12.75">
      <c r="A9" s="17"/>
      <c r="B9" s="17"/>
      <c r="C9" s="35"/>
      <c r="D9" s="35"/>
      <c r="E9" s="17"/>
      <c r="F9" s="17"/>
      <c r="G9" s="17"/>
      <c r="H9" s="17"/>
      <c r="I9" s="17"/>
      <c r="J9" s="17"/>
      <c r="K9" s="17"/>
      <c r="L9" s="17"/>
      <c r="M9" s="17"/>
      <c r="N9" s="17"/>
      <c r="O9" s="36"/>
      <c r="P9" s="17"/>
      <c r="Q9" s="37"/>
      <c r="R9" s="17"/>
      <c r="S9" s="7"/>
      <c r="T9" s="17"/>
    </row>
    <row r="10" spans="1:20" ht="12.75">
      <c r="A10" s="38" t="s">
        <v>8</v>
      </c>
      <c r="B10" s="17"/>
      <c r="C10" s="18" t="s">
        <v>6</v>
      </c>
      <c r="D10" s="18"/>
      <c r="E10" s="22">
        <v>0</v>
      </c>
      <c r="F10" s="22"/>
      <c r="G10" s="22">
        <v>139347</v>
      </c>
      <c r="H10" s="22"/>
      <c r="I10" s="22">
        <v>0</v>
      </c>
      <c r="J10" s="22"/>
      <c r="K10" s="22">
        <v>0</v>
      </c>
      <c r="L10" s="22"/>
      <c r="M10" s="22">
        <f>SUM(E10:K10)</f>
        <v>139347</v>
      </c>
      <c r="N10" s="23"/>
      <c r="O10" s="24">
        <v>1</v>
      </c>
      <c r="P10" s="23"/>
      <c r="Q10" s="25">
        <v>1</v>
      </c>
      <c r="R10" s="17"/>
      <c r="S10" s="7" t="s">
        <v>29</v>
      </c>
      <c r="T10" s="17" t="s">
        <v>33</v>
      </c>
    </row>
    <row r="11" spans="1:20" s="1" customFormat="1" ht="12.75">
      <c r="A11" s="8" t="s">
        <v>17</v>
      </c>
      <c r="B11" s="8"/>
      <c r="C11" s="9"/>
      <c r="D11" s="9"/>
      <c r="E11" s="10">
        <f>SUM(E10)</f>
        <v>0</v>
      </c>
      <c r="F11" s="10"/>
      <c r="G11" s="10">
        <f aca="true" t="shared" si="0" ref="G11:Q11">SUM(G10)</f>
        <v>139347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139347</v>
      </c>
      <c r="N11" s="8">
        <f t="shared" si="0"/>
        <v>0</v>
      </c>
      <c r="O11" s="12">
        <f t="shared" si="0"/>
        <v>1</v>
      </c>
      <c r="P11" s="8">
        <f t="shared" si="0"/>
        <v>0</v>
      </c>
      <c r="Q11" s="11">
        <f t="shared" si="0"/>
        <v>1</v>
      </c>
      <c r="R11" s="8"/>
      <c r="S11" s="7"/>
      <c r="T11" s="8"/>
    </row>
    <row r="12" spans="1:20" ht="12.75">
      <c r="A12" s="17"/>
      <c r="B12" s="17"/>
      <c r="C12" s="18"/>
      <c r="D12" s="18"/>
      <c r="E12" s="39"/>
      <c r="F12" s="39"/>
      <c r="G12" s="39"/>
      <c r="H12" s="39"/>
      <c r="I12" s="39"/>
      <c r="J12" s="39"/>
      <c r="K12" s="39"/>
      <c r="L12" s="39"/>
      <c r="M12" s="39"/>
      <c r="N12" s="17"/>
      <c r="O12" s="36"/>
      <c r="P12" s="17"/>
      <c r="Q12" s="37"/>
      <c r="R12" s="17"/>
      <c r="S12" s="35"/>
      <c r="T12" s="17"/>
    </row>
    <row r="13" spans="1:20" ht="12.75">
      <c r="A13" s="38" t="s">
        <v>8</v>
      </c>
      <c r="B13" s="17"/>
      <c r="C13" s="18" t="s">
        <v>30</v>
      </c>
      <c r="D13" s="18"/>
      <c r="E13" s="22">
        <v>0</v>
      </c>
      <c r="F13" s="22"/>
      <c r="G13" s="22">
        <v>-64235</v>
      </c>
      <c r="H13" s="22"/>
      <c r="I13" s="22">
        <v>0</v>
      </c>
      <c r="J13" s="22"/>
      <c r="K13" s="22">
        <v>0</v>
      </c>
      <c r="L13" s="22"/>
      <c r="M13" s="22">
        <f>SUM(E13:K13)</f>
        <v>-64235</v>
      </c>
      <c r="N13" s="23"/>
      <c r="O13" s="24">
        <v>0</v>
      </c>
      <c r="P13" s="23"/>
      <c r="Q13" s="25">
        <v>0</v>
      </c>
      <c r="R13" s="17"/>
      <c r="S13" s="7" t="s">
        <v>31</v>
      </c>
      <c r="T13" s="17" t="s">
        <v>32</v>
      </c>
    </row>
    <row r="14" spans="1:20" s="1" customFormat="1" ht="12.75">
      <c r="A14" s="8" t="s">
        <v>17</v>
      </c>
      <c r="B14" s="8"/>
      <c r="C14" s="9"/>
      <c r="D14" s="9"/>
      <c r="E14" s="10">
        <f>SUM(E13)</f>
        <v>0</v>
      </c>
      <c r="F14" s="10"/>
      <c r="G14" s="10">
        <f>SUM(G13)</f>
        <v>-64235</v>
      </c>
      <c r="H14" s="10"/>
      <c r="I14" s="10">
        <f>SUM(I13)</f>
        <v>0</v>
      </c>
      <c r="J14" s="10"/>
      <c r="K14" s="10">
        <f>SUM(K13)</f>
        <v>0</v>
      </c>
      <c r="L14" s="10"/>
      <c r="M14" s="10">
        <f>SUM(M13)</f>
        <v>-64235</v>
      </c>
      <c r="N14" s="8"/>
      <c r="O14" s="12">
        <f>O13</f>
        <v>0</v>
      </c>
      <c r="P14" s="8"/>
      <c r="Q14" s="11">
        <f>Q13</f>
        <v>0</v>
      </c>
      <c r="R14" s="8"/>
      <c r="S14" s="7"/>
      <c r="T14" s="8"/>
    </row>
    <row r="15" spans="1:20" s="1" customFormat="1" ht="12.75">
      <c r="A15" s="8"/>
      <c r="B15" s="8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8"/>
      <c r="O15" s="12"/>
      <c r="P15" s="8"/>
      <c r="Q15" s="11"/>
      <c r="R15" s="8"/>
      <c r="S15" s="7"/>
      <c r="T15" s="8"/>
    </row>
    <row r="16" spans="1:20" ht="12.75">
      <c r="A16" s="38" t="s">
        <v>8</v>
      </c>
      <c r="B16" s="17"/>
      <c r="C16" s="18">
        <v>100</v>
      </c>
      <c r="D16" s="18"/>
      <c r="E16" s="22">
        <v>0</v>
      </c>
      <c r="F16" s="22"/>
      <c r="G16" s="22">
        <v>10</v>
      </c>
      <c r="H16" s="22"/>
      <c r="I16" s="22">
        <v>0</v>
      </c>
      <c r="J16" s="22"/>
      <c r="K16" s="22">
        <v>0</v>
      </c>
      <c r="L16" s="22"/>
      <c r="M16" s="22">
        <f>SUM(E16:K16)</f>
        <v>10</v>
      </c>
      <c r="N16" s="23"/>
      <c r="O16" s="24">
        <v>0</v>
      </c>
      <c r="P16" s="23"/>
      <c r="Q16" s="25">
        <v>0</v>
      </c>
      <c r="R16" s="17"/>
      <c r="S16" s="7" t="s">
        <v>31</v>
      </c>
      <c r="T16" s="17" t="s">
        <v>34</v>
      </c>
    </row>
    <row r="17" spans="1:20" s="1" customFormat="1" ht="12.75">
      <c r="A17" s="8" t="s">
        <v>17</v>
      </c>
      <c r="B17" s="8"/>
      <c r="C17" s="9"/>
      <c r="D17" s="9"/>
      <c r="E17" s="10">
        <f>SUM(E16)</f>
        <v>0</v>
      </c>
      <c r="F17" s="10"/>
      <c r="G17" s="10">
        <f>SUM(G16)</f>
        <v>10</v>
      </c>
      <c r="H17" s="10"/>
      <c r="I17" s="10">
        <f>SUM(I16)</f>
        <v>0</v>
      </c>
      <c r="J17" s="10"/>
      <c r="K17" s="10">
        <f>SUM(K16)</f>
        <v>0</v>
      </c>
      <c r="L17" s="10"/>
      <c r="M17" s="10">
        <f>SUM(M16)</f>
        <v>10</v>
      </c>
      <c r="N17" s="8"/>
      <c r="O17" s="12">
        <f>O16</f>
        <v>0</v>
      </c>
      <c r="P17" s="8"/>
      <c r="Q17" s="11">
        <f>Q16</f>
        <v>0</v>
      </c>
      <c r="R17" s="8"/>
      <c r="S17" s="7"/>
      <c r="T17" s="8"/>
    </row>
    <row r="18" spans="1:20" s="1" customFormat="1" ht="12.75">
      <c r="A18" s="8"/>
      <c r="B18" s="8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8"/>
      <c r="O18" s="12"/>
      <c r="P18" s="8"/>
      <c r="Q18" s="11"/>
      <c r="R18" s="8"/>
      <c r="S18" s="7"/>
      <c r="T18" s="8"/>
    </row>
    <row r="19" spans="1:20" s="1" customFormat="1" ht="13.5" thickBot="1">
      <c r="A19" s="8" t="s">
        <v>18</v>
      </c>
      <c r="B19" s="8"/>
      <c r="C19" s="9"/>
      <c r="D19" s="9"/>
      <c r="E19" s="27">
        <f>E11+E14</f>
        <v>0</v>
      </c>
      <c r="F19" s="27"/>
      <c r="G19" s="27">
        <f>G11+G14+G17</f>
        <v>75122</v>
      </c>
      <c r="H19" s="27" t="e">
        <f>H11+#REF!</f>
        <v>#REF!</v>
      </c>
      <c r="I19" s="27">
        <f>I11+I14</f>
        <v>0</v>
      </c>
      <c r="J19" s="27" t="e">
        <f>J11+#REF!</f>
        <v>#REF!</v>
      </c>
      <c r="K19" s="27">
        <f>K11+K14</f>
        <v>0</v>
      </c>
      <c r="L19" s="27" t="e">
        <f>L11+#REF!</f>
        <v>#REF!</v>
      </c>
      <c r="M19" s="27">
        <f>M11+M14+M17</f>
        <v>75122</v>
      </c>
      <c r="N19" s="28" t="e">
        <f>N11+#REF!</f>
        <v>#REF!</v>
      </c>
      <c r="O19" s="29">
        <f>O11+O14+O17</f>
        <v>1</v>
      </c>
      <c r="P19" s="28" t="e">
        <f>P11+#REF!</f>
        <v>#REF!</v>
      </c>
      <c r="Q19" s="30">
        <f>Q11+Q14+Q17</f>
        <v>1</v>
      </c>
      <c r="R19" s="5"/>
      <c r="S19" s="6"/>
      <c r="T19" s="8"/>
    </row>
    <row r="20" spans="1:20" ht="13.5" hidden="1" thickTop="1">
      <c r="A20" s="17"/>
      <c r="B20" s="17"/>
      <c r="C20" s="18"/>
      <c r="D20" s="18"/>
      <c r="E20" s="39"/>
      <c r="F20" s="39"/>
      <c r="G20" s="39"/>
      <c r="H20" s="39"/>
      <c r="I20" s="39"/>
      <c r="J20" s="39"/>
      <c r="K20" s="39"/>
      <c r="L20" s="39"/>
      <c r="M20" s="39"/>
      <c r="N20" s="17"/>
      <c r="O20" s="36"/>
      <c r="P20" s="17"/>
      <c r="Q20" s="37"/>
      <c r="R20" s="19"/>
      <c r="S20" s="6"/>
      <c r="T20" s="17"/>
    </row>
    <row r="21" spans="1:20" ht="12.75" hidden="1">
      <c r="A21" s="38" t="s">
        <v>9</v>
      </c>
      <c r="B21" s="17"/>
      <c r="C21" s="18" t="s">
        <v>6</v>
      </c>
      <c r="D21" s="18"/>
      <c r="E21" s="22">
        <v>0</v>
      </c>
      <c r="F21" s="22"/>
      <c r="G21" s="22">
        <v>0</v>
      </c>
      <c r="H21" s="22"/>
      <c r="I21" s="22">
        <v>0</v>
      </c>
      <c r="J21" s="22"/>
      <c r="K21" s="22">
        <v>0</v>
      </c>
      <c r="L21" s="22"/>
      <c r="M21" s="22">
        <f>SUM(E21:K21)</f>
        <v>0</v>
      </c>
      <c r="N21" s="23"/>
      <c r="O21" s="24">
        <v>0</v>
      </c>
      <c r="P21" s="23"/>
      <c r="Q21" s="25">
        <v>0</v>
      </c>
      <c r="R21" s="19"/>
      <c r="S21" s="6" t="s">
        <v>21</v>
      </c>
      <c r="T21" s="17" t="s">
        <v>25</v>
      </c>
    </row>
    <row r="22" spans="1:20" s="1" customFormat="1" ht="12.75" hidden="1">
      <c r="A22" s="26" t="s">
        <v>17</v>
      </c>
      <c r="B22" s="8"/>
      <c r="C22" s="9"/>
      <c r="D22" s="9"/>
      <c r="E22" s="10">
        <f>E21</f>
        <v>0</v>
      </c>
      <c r="F22" s="10">
        <f aca="true" t="shared" si="1" ref="F22:Q22">F21</f>
        <v>0</v>
      </c>
      <c r="G22" s="10">
        <f t="shared" si="1"/>
        <v>0</v>
      </c>
      <c r="H22" s="10">
        <f t="shared" si="1"/>
        <v>0</v>
      </c>
      <c r="I22" s="10">
        <f t="shared" si="1"/>
        <v>0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  <c r="N22" s="8">
        <f t="shared" si="1"/>
        <v>0</v>
      </c>
      <c r="O22" s="12">
        <f t="shared" si="1"/>
        <v>0</v>
      </c>
      <c r="P22" s="8">
        <f t="shared" si="1"/>
        <v>0</v>
      </c>
      <c r="Q22" s="11">
        <f t="shared" si="1"/>
        <v>0</v>
      </c>
      <c r="R22" s="5"/>
      <c r="S22" s="7"/>
      <c r="T22" s="26"/>
    </row>
    <row r="23" spans="1:20" ht="12.75" hidden="1">
      <c r="A23" s="38"/>
      <c r="B23" s="17"/>
      <c r="C23" s="18"/>
      <c r="D23" s="18"/>
      <c r="E23" s="39"/>
      <c r="F23" s="39"/>
      <c r="G23" s="39"/>
      <c r="H23" s="39"/>
      <c r="I23" s="39"/>
      <c r="J23" s="39"/>
      <c r="K23" s="39"/>
      <c r="L23" s="39"/>
      <c r="M23" s="39"/>
      <c r="N23" s="17"/>
      <c r="O23" s="36"/>
      <c r="P23" s="17"/>
      <c r="Q23" s="37"/>
      <c r="R23" s="19"/>
      <c r="S23" s="7"/>
      <c r="T23" s="40"/>
    </row>
    <row r="24" spans="1:20" ht="12.75" hidden="1">
      <c r="A24" s="21" t="s">
        <v>9</v>
      </c>
      <c r="B24" s="17"/>
      <c r="C24" s="18" t="s">
        <v>22</v>
      </c>
      <c r="D24" s="18"/>
      <c r="E24" s="39">
        <v>0</v>
      </c>
      <c r="F24" s="39"/>
      <c r="G24" s="39">
        <v>0</v>
      </c>
      <c r="H24" s="39"/>
      <c r="I24" s="39">
        <v>0</v>
      </c>
      <c r="J24" s="39"/>
      <c r="K24" s="39">
        <v>0</v>
      </c>
      <c r="L24" s="39"/>
      <c r="M24" s="39">
        <f>SUM(E24:K24)</f>
        <v>0</v>
      </c>
      <c r="N24" s="17"/>
      <c r="O24" s="36">
        <v>0</v>
      </c>
      <c r="P24" s="17"/>
      <c r="Q24" s="37">
        <v>0</v>
      </c>
      <c r="R24" s="19"/>
      <c r="S24" s="6" t="s">
        <v>21</v>
      </c>
      <c r="T24" s="17" t="s">
        <v>25</v>
      </c>
    </row>
    <row r="25" spans="1:20" ht="12.75" hidden="1">
      <c r="A25" s="21" t="s">
        <v>9</v>
      </c>
      <c r="B25" s="17"/>
      <c r="C25" s="18" t="s">
        <v>22</v>
      </c>
      <c r="D25" s="18"/>
      <c r="E25" s="22">
        <v>0</v>
      </c>
      <c r="F25" s="22"/>
      <c r="G25" s="22">
        <v>0</v>
      </c>
      <c r="H25" s="22"/>
      <c r="I25" s="22">
        <v>1</v>
      </c>
      <c r="J25" s="22"/>
      <c r="K25" s="22">
        <v>0</v>
      </c>
      <c r="L25" s="22"/>
      <c r="M25" s="22">
        <f>SUM(E25:K25)</f>
        <v>1</v>
      </c>
      <c r="N25" s="23"/>
      <c r="O25" s="24">
        <v>0</v>
      </c>
      <c r="P25" s="23"/>
      <c r="Q25" s="25">
        <v>0</v>
      </c>
      <c r="R25" s="19"/>
      <c r="S25" s="7" t="s">
        <v>26</v>
      </c>
      <c r="T25" s="17" t="s">
        <v>27</v>
      </c>
    </row>
    <row r="26" spans="1:20" s="1" customFormat="1" ht="12.75" hidden="1">
      <c r="A26" s="26" t="s">
        <v>17</v>
      </c>
      <c r="B26" s="8"/>
      <c r="C26" s="9"/>
      <c r="D26" s="9"/>
      <c r="E26" s="10">
        <f>SUM(E24:E25)</f>
        <v>0</v>
      </c>
      <c r="F26" s="10">
        <f aca="true" t="shared" si="2" ref="F26:P26">F24</f>
        <v>0</v>
      </c>
      <c r="G26" s="10">
        <f>SUM(G24:G25)</f>
        <v>0</v>
      </c>
      <c r="H26" s="10">
        <f t="shared" si="2"/>
        <v>0</v>
      </c>
      <c r="I26" s="10">
        <f>SUM(I24:I25)</f>
        <v>1</v>
      </c>
      <c r="J26" s="10">
        <f t="shared" si="2"/>
        <v>0</v>
      </c>
      <c r="K26" s="10">
        <f>SUM(K24:K25)</f>
        <v>0</v>
      </c>
      <c r="L26" s="10">
        <f t="shared" si="2"/>
        <v>0</v>
      </c>
      <c r="M26" s="10">
        <f>SUM(M24:M25)</f>
        <v>1</v>
      </c>
      <c r="N26" s="8">
        <f t="shared" si="2"/>
        <v>0</v>
      </c>
      <c r="O26" s="12">
        <f>SUM(O24:O25)</f>
        <v>0</v>
      </c>
      <c r="P26" s="8">
        <f t="shared" si="2"/>
        <v>0</v>
      </c>
      <c r="Q26" s="11">
        <f>SUM(Q24:Q25)</f>
        <v>0</v>
      </c>
      <c r="R26" s="5"/>
      <c r="S26" s="6"/>
      <c r="T26" s="8"/>
    </row>
    <row r="27" spans="1:20" ht="12.75" hidden="1">
      <c r="A27" s="38"/>
      <c r="B27" s="17"/>
      <c r="C27" s="18"/>
      <c r="D27" s="18"/>
      <c r="E27" s="39"/>
      <c r="F27" s="39"/>
      <c r="G27" s="39"/>
      <c r="H27" s="39"/>
      <c r="I27" s="39"/>
      <c r="J27" s="39"/>
      <c r="K27" s="39"/>
      <c r="L27" s="39"/>
      <c r="M27" s="39"/>
      <c r="N27" s="17"/>
      <c r="O27" s="36"/>
      <c r="P27" s="17"/>
      <c r="Q27" s="37"/>
      <c r="R27" s="19"/>
      <c r="S27" s="6"/>
      <c r="T27" s="17"/>
    </row>
    <row r="28" spans="1:20" s="1" customFormat="1" ht="13.5" hidden="1" thickBot="1">
      <c r="A28" s="8" t="s">
        <v>18</v>
      </c>
      <c r="B28" s="8"/>
      <c r="C28" s="9"/>
      <c r="D28" s="9"/>
      <c r="E28" s="27">
        <f>E22+E26</f>
        <v>0</v>
      </c>
      <c r="F28" s="27" t="e">
        <f>SUM(#REF!)</f>
        <v>#REF!</v>
      </c>
      <c r="G28" s="27">
        <f aca="true" t="shared" si="3" ref="G28:Q28">G22+G26</f>
        <v>0</v>
      </c>
      <c r="H28" s="27">
        <f t="shared" si="3"/>
        <v>0</v>
      </c>
      <c r="I28" s="27">
        <f t="shared" si="3"/>
        <v>1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1</v>
      </c>
      <c r="N28" s="28">
        <f t="shared" si="3"/>
        <v>0</v>
      </c>
      <c r="O28" s="31">
        <f t="shared" si="3"/>
        <v>0</v>
      </c>
      <c r="P28" s="28">
        <f t="shared" si="3"/>
        <v>0</v>
      </c>
      <c r="Q28" s="32">
        <f t="shared" si="3"/>
        <v>0</v>
      </c>
      <c r="R28" s="5"/>
      <c r="S28" s="6"/>
      <c r="T28" s="8"/>
    </row>
    <row r="29" spans="1:20" ht="13.5" thickTop="1">
      <c r="A29" s="17"/>
      <c r="B29" s="17"/>
      <c r="C29" s="18"/>
      <c r="D29" s="18"/>
      <c r="E29" s="39"/>
      <c r="F29" s="39"/>
      <c r="G29" s="39"/>
      <c r="H29" s="39"/>
      <c r="I29" s="39"/>
      <c r="J29" s="39"/>
      <c r="K29" s="39"/>
      <c r="L29" s="39"/>
      <c r="M29" s="39"/>
      <c r="N29" s="17"/>
      <c r="O29" s="36"/>
      <c r="P29" s="17"/>
      <c r="Q29" s="37"/>
      <c r="R29" s="19"/>
      <c r="S29" s="6"/>
      <c r="T29" s="17"/>
    </row>
    <row r="30" spans="1:20" s="1" customFormat="1" ht="13.5" thickBot="1">
      <c r="A30" s="8" t="s">
        <v>7</v>
      </c>
      <c r="B30" s="8"/>
      <c r="C30" s="7"/>
      <c r="D30" s="7"/>
      <c r="E30" s="33">
        <f>E19+E28</f>
        <v>0</v>
      </c>
      <c r="F30" s="28"/>
      <c r="G30" s="33">
        <f aca="true" t="shared" si="4" ref="G30:Q30">G19+G28</f>
        <v>75122</v>
      </c>
      <c r="H30" s="28" t="e">
        <f t="shared" si="4"/>
        <v>#REF!</v>
      </c>
      <c r="I30" s="33">
        <f t="shared" si="4"/>
        <v>1</v>
      </c>
      <c r="J30" s="28" t="e">
        <f t="shared" si="4"/>
        <v>#REF!</v>
      </c>
      <c r="K30" s="33">
        <f t="shared" si="4"/>
        <v>0</v>
      </c>
      <c r="L30" s="28" t="e">
        <f t="shared" si="4"/>
        <v>#REF!</v>
      </c>
      <c r="M30" s="33">
        <f t="shared" si="4"/>
        <v>75123</v>
      </c>
      <c r="N30" s="28" t="e">
        <f t="shared" si="4"/>
        <v>#REF!</v>
      </c>
      <c r="O30" s="31">
        <f t="shared" si="4"/>
        <v>1</v>
      </c>
      <c r="P30" s="28" t="e">
        <f t="shared" si="4"/>
        <v>#REF!</v>
      </c>
      <c r="Q30" s="32">
        <f t="shared" si="4"/>
        <v>1</v>
      </c>
      <c r="R30" s="8"/>
      <c r="S30" s="7"/>
      <c r="T30" s="8"/>
    </row>
    <row r="31" spans="3:4" ht="13.5" thickTop="1">
      <c r="C31" s="34"/>
      <c r="D31" s="34"/>
    </row>
    <row r="32" spans="3:4" ht="12.75">
      <c r="C32" s="34"/>
      <c r="D32" s="34"/>
    </row>
    <row r="33" spans="1:4" ht="12.75">
      <c r="A33" s="1" t="s">
        <v>28</v>
      </c>
      <c r="C33" s="34"/>
      <c r="D33" s="34"/>
    </row>
    <row r="34" spans="1:4" ht="12.75">
      <c r="A34" s="1" t="s">
        <v>20</v>
      </c>
      <c r="C34" s="34"/>
      <c r="D34" s="34"/>
    </row>
  </sheetData>
  <sheetProtection/>
  <mergeCells count="5">
    <mergeCell ref="A6:T6"/>
    <mergeCell ref="A1:T1"/>
    <mergeCell ref="A2:T2"/>
    <mergeCell ref="A3:T3"/>
    <mergeCell ref="A4:T4"/>
  </mergeCells>
  <printOptions horizontalCentered="1"/>
  <pageMargins left="0.25" right="0.25" top="0.25" bottom="0.25" header="0.27" footer="0.19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M. Rodriguez</dc:creator>
  <cp:keywords/>
  <dc:description/>
  <cp:lastModifiedBy>OTERO Robert * DAS</cp:lastModifiedBy>
  <cp:lastPrinted>2011-01-06T18:07:34Z</cp:lastPrinted>
  <dcterms:created xsi:type="dcterms:W3CDTF">1998-11-25T18:48:12Z</dcterms:created>
  <dcterms:modified xsi:type="dcterms:W3CDTF">2019-07-16T17:59:15Z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183942987</vt:i4>
  </property>
  <property fmtid="{D5CDD505-2E9C-101B-9397-08002B2CF9AE}" pid="3" name="_EmailSubject">
    <vt:lpwstr>PS Recon Sheet</vt:lpwstr>
  </property>
  <property fmtid="{D5CDD505-2E9C-101B-9397-08002B2CF9AE}" pid="4" name="_AuthorEmail">
    <vt:lpwstr>Laurie.A.BYERLY@das.state.or.us</vt:lpwstr>
  </property>
  <property fmtid="{D5CDD505-2E9C-101B-9397-08002B2CF9AE}" pid="5" name="_AuthorEmailDisplayName">
    <vt:lpwstr>BYERLY Laurie A * DAS BAM</vt:lpwstr>
  </property>
  <property fmtid="{D5CDD505-2E9C-101B-9397-08002B2CF9AE}" pid="6" name="_PreviousAdHocReviewCycleID">
    <vt:i4>-1293422732</vt:i4>
  </property>
  <property fmtid="{D5CDD505-2E9C-101B-9397-08002B2CF9AE}" pid="7" name="_ReviewingToolsShownOnce">
    <vt:lpwstr/>
  </property>
  <property fmtid="{D5CDD505-2E9C-101B-9397-08002B2CF9AE}" pid="8" name="Number">
    <vt:lpwstr/>
  </property>
  <property fmtid="{D5CDD505-2E9C-101B-9397-08002B2CF9AE}" pid="9" name="Category">
    <vt:lpwstr>SABRS</vt:lpwstr>
  </property>
  <property fmtid="{D5CDD505-2E9C-101B-9397-08002B2CF9AE}" pid="10" name="Document title">
    <vt:lpwstr/>
  </property>
  <property fmtid="{D5CDD505-2E9C-101B-9397-08002B2CF9AE}" pid="11" name="Sub-category">
    <vt:lpwstr>Budget development</vt:lpwstr>
  </property>
  <property fmtid="{D5CDD505-2E9C-101B-9397-08002B2CF9AE}" pid="12" name="display_urn:schemas-microsoft-com:office:office#Editor">
    <vt:lpwstr>Robert Otero</vt:lpwstr>
  </property>
  <property fmtid="{D5CDD505-2E9C-101B-9397-08002B2CF9AE}" pid="13" name="display_urn:schemas-microsoft-com:office:office#Author">
    <vt:lpwstr>Robert Otero</vt:lpwstr>
  </property>
  <property fmtid="{D5CDD505-2E9C-101B-9397-08002B2CF9AE}" pid="14" name="Sub-topic">
    <vt:lpwstr>Budget development</vt:lpwstr>
  </property>
  <property fmtid="{D5CDD505-2E9C-101B-9397-08002B2CF9AE}" pid="15" name="Topic">
    <vt:lpwstr>SABRS</vt:lpwstr>
  </property>
</Properties>
</file>